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E63" i="1"/>
  <c r="C63" i="1"/>
  <c r="E45" i="1"/>
  <c r="E46" i="1"/>
  <c r="E47" i="1"/>
  <c r="E48" i="1"/>
  <c r="G27" i="1"/>
  <c r="G28" i="1"/>
  <c r="G29" i="1"/>
  <c r="G26" i="1"/>
</calcChain>
</file>

<file path=xl/sharedStrings.xml><?xml version="1.0" encoding="utf-8"?>
<sst xmlns="http://schemas.openxmlformats.org/spreadsheetml/2006/main" count="85" uniqueCount="76">
  <si>
    <t>Goal Category</t>
  </si>
  <si>
    <t>Main Goal</t>
  </si>
  <si>
    <t>Why It Matters</t>
  </si>
  <si>
    <t>Deadline</t>
  </si>
  <si>
    <t>Status</t>
  </si>
  <si>
    <t>Notes</t>
  </si>
  <si>
    <t>Health &amp; Fitness</t>
  </si>
  <si>
    <t>Lose 5 kg</t>
  </si>
  <si>
    <t>Improve health and energy</t>
  </si>
  <si>
    <t>In Progress</t>
  </si>
  <si>
    <t>Start morning walk</t>
  </si>
  <si>
    <t>Career</t>
  </si>
  <si>
    <t>Learn Excel Advanced</t>
  </si>
  <si>
    <t>Better job opportunities</t>
  </si>
  <si>
    <t>Not Started</t>
  </si>
  <si>
    <t>Take online course</t>
  </si>
  <si>
    <t>Financial</t>
  </si>
  <si>
    <t>Save $1,200</t>
  </si>
  <si>
    <t>Emergency savings</t>
  </si>
  <si>
    <t>Save $100/month</t>
  </si>
  <si>
    <t>Personal Growth</t>
  </si>
  <si>
    <t>Read 12 books</t>
  </si>
  <si>
    <t>Improve knowledge</t>
  </si>
  <si>
    <t>1 book/month</t>
  </si>
  <si>
    <t>(a) Monthly Goals Table</t>
  </si>
  <si>
    <t>Month</t>
  </si>
  <si>
    <t>Goal</t>
  </si>
  <si>
    <t>Action Steps</t>
  </si>
  <si>
    <t>Expected Cost</t>
  </si>
  <si>
    <t>Actual Cost</t>
  </si>
  <si>
    <t>Difference</t>
  </si>
  <si>
    <t>January</t>
  </si>
  <si>
    <t>30 min daily</t>
  </si>
  <si>
    <t>February</t>
  </si>
  <si>
    <t>Read 1 book</t>
  </si>
  <si>
    <t>Read 20 pages/day</t>
  </si>
  <si>
    <t>March</t>
  </si>
  <si>
    <t>Save money</t>
  </si>
  <si>
    <t>Deposit $100</t>
  </si>
  <si>
    <t>Sample: Health Goal Action Plan</t>
  </si>
  <si>
    <t>Step No.</t>
  </si>
  <si>
    <t>Action Step</t>
  </si>
  <si>
    <t>Start Date</t>
  </si>
  <si>
    <t>End Date</t>
  </si>
  <si>
    <t>Completed?</t>
  </si>
  <si>
    <t>Yes</t>
  </si>
  <si>
    <t>Reduce sugar intake</t>
  </si>
  <si>
    <t>No</t>
  </si>
  <si>
    <t>Join gym</t>
  </si>
  <si>
    <t>Target Completed (%)</t>
  </si>
  <si>
    <t>Actual Progress (%)</t>
  </si>
  <si>
    <t>Progress Gap (%)</t>
  </si>
  <si>
    <t>December</t>
  </si>
  <si>
    <t>Question</t>
  </si>
  <si>
    <t>Your Answer</t>
  </si>
  <si>
    <t>What goals did you achieve this year?</t>
  </si>
  <si>
    <t>What goals need more time?</t>
  </si>
  <si>
    <t>What challenged you?</t>
  </si>
  <si>
    <t>What helped you stay on track?</t>
  </si>
  <si>
    <t>What will you improve next year?</t>
  </si>
  <si>
    <t>Total Expected Cost</t>
  </si>
  <si>
    <t>Total Actual Cost</t>
  </si>
  <si>
    <t>Total Difference</t>
  </si>
  <si>
    <t>New Year Goal Setting Worksheet</t>
  </si>
  <si>
    <t>Name:</t>
  </si>
  <si>
    <t>Year:</t>
  </si>
  <si>
    <t>Email / Phone:</t>
  </si>
  <si>
    <t>Date Created:</t>
  </si>
  <si>
    <t>Personal Information:</t>
  </si>
  <si>
    <t>Yearly Goals Overview:</t>
  </si>
  <si>
    <t>Monthly Breakdown:</t>
  </si>
  <si>
    <t xml:space="preserve"> Action Plan (For Each Goal):</t>
  </si>
  <si>
    <t>Note</t>
  </si>
  <si>
    <t>Progress Tracker:</t>
  </si>
  <si>
    <t>Summary Totals (for cost tracking):</t>
  </si>
  <si>
    <t>Year-End Review: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</si>
</sst>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"/>
      <color theme="1"/>
      <name val="Roboto"/>
    </font>
    <font>
      <b/>
      <sz val="11"/>
      <color theme="0"/>
      <name val="Roboto"/>
    </font>
    <font>
      <b/>
      <sz val="13"/>
      <color theme="0"/>
      <name val="Roboto"/>
    </font>
    <font>
      <b/>
      <sz val="20"/>
      <color theme="0"/>
      <name val="Roboto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7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/>
      <right/>
      <top/>
      <bottom style="mediumDashDot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7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6" fillId="3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2" formatCode="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2" formatCode="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1" formatCode="dd/mm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19" totalsRowShown="0" headerRowDxfId="20" dataDxfId="21">
  <autoFilter ref="B14:G19"/>
  <tableColumns count="6">
    <tableColumn id="1" name="Goal Category" dataDxfId="27"/>
    <tableColumn id="2" name="Main Goal" dataDxfId="26"/>
    <tableColumn id="3" name="Why It Matters" dataDxfId="25"/>
    <tableColumn id="4" name="Deadline" dataDxfId="24"/>
    <tableColumn id="5" name="Status" dataDxfId="23"/>
    <tableColumn id="6" name="Notes" dataDxfId="22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G29" totalsRowShown="0" headerRowDxfId="16" dataDxfId="17">
  <autoFilter ref="B25:G29"/>
  <tableColumns count="6">
    <tableColumn id="1" name="Month" dataDxfId="19"/>
    <tableColumn id="2" name="Goal" dataDxfId="18"/>
    <tableColumn id="3" name="Action Steps" dataDxfId="4"/>
    <tableColumn id="4" name="Expected Cost" dataDxfId="3"/>
    <tableColumn id="5" name="Actual Cost" dataDxfId="2"/>
    <tableColumn id="6" name="Difference" dataDxfId="1">
      <calculatedColumnFormula>IF(F26="","",F26-E26)</calculatedColumnFormula>
    </tableColumn>
  </tableColumns>
  <tableStyleInfo name="TableStyleMedium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G40" totalsRowShown="0" headerRowDxfId="9">
  <autoFilter ref="B36:G40"/>
  <tableColumns count="6">
    <tableColumn id="1" name="Step No." dataDxfId="15"/>
    <tableColumn id="2" name="Action Step" dataDxfId="14"/>
    <tableColumn id="3" name="Start Date" dataDxfId="13"/>
    <tableColumn id="4" name="End Date" dataDxfId="12"/>
    <tableColumn id="5" name="Completed?" dataDxfId="11"/>
    <tableColumn id="6" name="Note" dataDxfId="10"/>
  </tableColumns>
  <tableStyleInfo name="TableStyleMedium21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4:E48" totalsRowShown="0" headerRowDxfId="5">
  <autoFilter ref="B44:E48"/>
  <tableColumns count="4">
    <tableColumn id="1" name="Month" dataDxfId="8"/>
    <tableColumn id="2" name="Target Completed (%)" dataDxfId="7"/>
    <tableColumn id="3" name="Actual Progress (%)" dataDxfId="6"/>
    <tableColumn id="4" name="Progress Gap (%)" dataDxfId="0">
      <calculatedColumnFormula>IF(C45="","",C45-D45)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5"/>
  <sheetViews>
    <sheetView showGridLines="0" tabSelected="1" workbookViewId="0">
      <selection activeCell="P16" sqref="P16"/>
    </sheetView>
  </sheetViews>
  <sheetFormatPr defaultRowHeight="15" x14ac:dyDescent="0.25"/>
  <cols>
    <col min="1" max="1" width="4" customWidth="1"/>
    <col min="2" max="2" width="20.7109375" customWidth="1"/>
    <col min="3" max="3" width="23.7109375" customWidth="1"/>
    <col min="4" max="4" width="28.7109375" customWidth="1"/>
    <col min="5" max="6" width="20.7109375" customWidth="1"/>
    <col min="7" max="7" width="26" customWidth="1"/>
  </cols>
  <sheetData>
    <row r="2" spans="2:7" ht="31.5" customHeight="1" x14ac:dyDescent="0.25">
      <c r="B2" s="23" t="s">
        <v>63</v>
      </c>
      <c r="C2" s="23"/>
      <c r="D2" s="23"/>
      <c r="E2" s="23"/>
      <c r="F2" s="23"/>
      <c r="G2" s="23"/>
    </row>
    <row r="3" spans="2:7" ht="16.5" x14ac:dyDescent="0.3">
      <c r="B3" s="2"/>
      <c r="C3" s="2"/>
      <c r="D3" s="2"/>
      <c r="E3" s="2"/>
      <c r="F3" s="2"/>
      <c r="G3" s="2"/>
    </row>
    <row r="4" spans="2:7" ht="24.95" customHeight="1" x14ac:dyDescent="0.25">
      <c r="B4" s="14" t="s">
        <v>68</v>
      </c>
      <c r="C4" s="14"/>
      <c r="D4" s="14"/>
      <c r="E4" s="14"/>
      <c r="F4" s="14"/>
      <c r="G4" s="14"/>
    </row>
    <row r="5" spans="2:7" ht="16.5" x14ac:dyDescent="0.3">
      <c r="B5" s="3"/>
      <c r="C5" s="2"/>
      <c r="D5" s="2"/>
      <c r="E5" s="2"/>
      <c r="F5" s="2"/>
      <c r="G5" s="2"/>
    </row>
    <row r="6" spans="2:7" s="1" customFormat="1" ht="24.95" customHeight="1" x14ac:dyDescent="0.25">
      <c r="B6" s="11" t="s">
        <v>64</v>
      </c>
      <c r="C6" s="24"/>
      <c r="D6" s="24"/>
      <c r="E6" s="24"/>
      <c r="F6" s="24"/>
      <c r="G6" s="24"/>
    </row>
    <row r="7" spans="2:7" ht="9.9499999999999993" customHeight="1" x14ac:dyDescent="0.3">
      <c r="B7" s="12"/>
      <c r="C7" s="2"/>
      <c r="D7" s="2"/>
      <c r="E7" s="2"/>
      <c r="F7" s="2"/>
      <c r="G7" s="2"/>
    </row>
    <row r="8" spans="2:7" s="1" customFormat="1" ht="24.95" customHeight="1" x14ac:dyDescent="0.25">
      <c r="B8" s="11" t="s">
        <v>65</v>
      </c>
      <c r="C8" s="24"/>
      <c r="D8" s="24"/>
      <c r="E8" s="27" t="s">
        <v>66</v>
      </c>
      <c r="F8" s="24"/>
      <c r="G8" s="24"/>
    </row>
    <row r="9" spans="2:7" ht="9.9499999999999993" customHeight="1" x14ac:dyDescent="0.3">
      <c r="B9" s="12"/>
      <c r="C9" s="2"/>
      <c r="D9" s="2"/>
      <c r="E9" s="2"/>
      <c r="F9" s="2"/>
      <c r="G9" s="2"/>
    </row>
    <row r="10" spans="2:7" s="1" customFormat="1" ht="24.95" customHeight="1" x14ac:dyDescent="0.25">
      <c r="B10" s="11" t="s">
        <v>67</v>
      </c>
      <c r="C10" s="24"/>
      <c r="D10" s="24"/>
      <c r="E10" s="24"/>
      <c r="F10" s="24"/>
      <c r="G10" s="24"/>
    </row>
    <row r="11" spans="2:7" ht="16.5" x14ac:dyDescent="0.3">
      <c r="B11" s="2"/>
      <c r="C11" s="2"/>
      <c r="D11" s="2"/>
      <c r="E11" s="2"/>
      <c r="F11" s="2"/>
      <c r="G11" s="2"/>
    </row>
    <row r="12" spans="2:7" ht="24.95" customHeight="1" x14ac:dyDescent="0.25">
      <c r="B12" s="22" t="s">
        <v>69</v>
      </c>
      <c r="C12" s="22"/>
      <c r="D12" s="22"/>
      <c r="E12" s="22"/>
      <c r="F12" s="22"/>
      <c r="G12" s="22"/>
    </row>
    <row r="13" spans="2:7" ht="16.5" x14ac:dyDescent="0.3">
      <c r="B13" s="2"/>
      <c r="C13" s="2"/>
      <c r="D13" s="2"/>
      <c r="E13" s="2"/>
      <c r="F13" s="2"/>
      <c r="G13" s="2"/>
    </row>
    <row r="14" spans="2:7" ht="30" customHeight="1" x14ac:dyDescent="0.25">
      <c r="B14" s="4" t="s">
        <v>0</v>
      </c>
      <c r="C14" s="4" t="s">
        <v>1</v>
      </c>
      <c r="D14" s="4" t="s">
        <v>2</v>
      </c>
      <c r="E14" s="4" t="s">
        <v>3</v>
      </c>
      <c r="F14" s="4" t="s">
        <v>4</v>
      </c>
      <c r="G14" s="4" t="s">
        <v>5</v>
      </c>
    </row>
    <row r="15" spans="2:7" ht="30" customHeight="1" x14ac:dyDescent="0.25">
      <c r="B15" s="5" t="s">
        <v>6</v>
      </c>
      <c r="C15" s="5" t="s">
        <v>7</v>
      </c>
      <c r="D15" s="5" t="s">
        <v>8</v>
      </c>
      <c r="E15" s="6">
        <v>45838</v>
      </c>
      <c r="F15" s="5" t="s">
        <v>9</v>
      </c>
      <c r="G15" s="5" t="s">
        <v>10</v>
      </c>
    </row>
    <row r="16" spans="2:7" ht="30" customHeight="1" x14ac:dyDescent="0.25">
      <c r="B16" s="5" t="s">
        <v>11</v>
      </c>
      <c r="C16" s="5" t="s">
        <v>12</v>
      </c>
      <c r="D16" s="5" t="s">
        <v>13</v>
      </c>
      <c r="E16" s="6">
        <v>45930</v>
      </c>
      <c r="F16" s="5" t="s">
        <v>14</v>
      </c>
      <c r="G16" s="5" t="s">
        <v>15</v>
      </c>
    </row>
    <row r="17" spans="2:7" ht="30" customHeight="1" x14ac:dyDescent="0.25">
      <c r="B17" s="5" t="s">
        <v>16</v>
      </c>
      <c r="C17" s="5" t="s">
        <v>17</v>
      </c>
      <c r="D17" s="5" t="s">
        <v>18</v>
      </c>
      <c r="E17" s="6">
        <v>46022</v>
      </c>
      <c r="F17" s="5" t="s">
        <v>9</v>
      </c>
      <c r="G17" s="5" t="s">
        <v>19</v>
      </c>
    </row>
    <row r="18" spans="2:7" ht="30" customHeight="1" x14ac:dyDescent="0.25">
      <c r="B18" s="5" t="s">
        <v>20</v>
      </c>
      <c r="C18" s="5" t="s">
        <v>21</v>
      </c>
      <c r="D18" s="5" t="s">
        <v>22</v>
      </c>
      <c r="E18" s="6">
        <v>46022</v>
      </c>
      <c r="F18" s="5" t="s">
        <v>14</v>
      </c>
      <c r="G18" s="5" t="s">
        <v>23</v>
      </c>
    </row>
    <row r="19" spans="2:7" ht="30" customHeight="1" x14ac:dyDescent="0.3">
      <c r="B19" s="2"/>
      <c r="C19" s="2"/>
      <c r="D19" s="2"/>
      <c r="E19" s="2"/>
      <c r="F19" s="2"/>
      <c r="G19" s="2"/>
    </row>
    <row r="20" spans="2:7" ht="16.5" x14ac:dyDescent="0.3">
      <c r="B20" s="2"/>
      <c r="C20" s="2"/>
      <c r="D20" s="2"/>
      <c r="E20" s="2"/>
      <c r="F20" s="2"/>
      <c r="G20" s="2"/>
    </row>
    <row r="21" spans="2:7" ht="24.95" customHeight="1" x14ac:dyDescent="0.25">
      <c r="B21" s="22" t="s">
        <v>70</v>
      </c>
      <c r="C21" s="22"/>
      <c r="D21" s="22"/>
      <c r="E21" s="22"/>
      <c r="F21" s="22"/>
      <c r="G21" s="22"/>
    </row>
    <row r="22" spans="2:7" ht="16.5" x14ac:dyDescent="0.3">
      <c r="B22" s="2"/>
      <c r="C22" s="2"/>
      <c r="D22" s="2"/>
      <c r="E22" s="2"/>
      <c r="F22" s="2"/>
      <c r="G22" s="2"/>
    </row>
    <row r="23" spans="2:7" ht="19.5" x14ac:dyDescent="0.3">
      <c r="B23" s="7" t="s">
        <v>24</v>
      </c>
      <c r="C23" s="2"/>
      <c r="D23" s="2"/>
      <c r="E23" s="2"/>
      <c r="F23" s="2"/>
      <c r="G23" s="2"/>
    </row>
    <row r="24" spans="2:7" ht="16.5" x14ac:dyDescent="0.3">
      <c r="B24" s="2"/>
      <c r="C24" s="2"/>
      <c r="D24" s="2"/>
      <c r="E24" s="2"/>
      <c r="F24" s="2"/>
      <c r="G24" s="2"/>
    </row>
    <row r="25" spans="2:7" ht="30" customHeight="1" x14ac:dyDescent="0.25">
      <c r="B25" s="4" t="s">
        <v>25</v>
      </c>
      <c r="C25" s="4" t="s">
        <v>26</v>
      </c>
      <c r="D25" s="4" t="s">
        <v>27</v>
      </c>
      <c r="E25" s="4" t="s">
        <v>28</v>
      </c>
      <c r="F25" s="4" t="s">
        <v>29</v>
      </c>
      <c r="G25" s="4" t="s">
        <v>30</v>
      </c>
    </row>
    <row r="26" spans="2:7" ht="30" customHeight="1" x14ac:dyDescent="0.25">
      <c r="B26" s="5" t="s">
        <v>31</v>
      </c>
      <c r="C26" s="5" t="s">
        <v>10</v>
      </c>
      <c r="D26" s="5" t="s">
        <v>32</v>
      </c>
      <c r="E26" s="25">
        <v>0</v>
      </c>
      <c r="F26" s="25">
        <v>0</v>
      </c>
      <c r="G26" s="25">
        <f>IF(F26="","",F26-E26)</f>
        <v>0</v>
      </c>
    </row>
    <row r="27" spans="2:7" ht="30" customHeight="1" x14ac:dyDescent="0.25">
      <c r="B27" s="5" t="s">
        <v>33</v>
      </c>
      <c r="C27" s="5" t="s">
        <v>34</v>
      </c>
      <c r="D27" s="5" t="s">
        <v>35</v>
      </c>
      <c r="E27" s="25">
        <v>10</v>
      </c>
      <c r="F27" s="25">
        <v>8</v>
      </c>
      <c r="G27" s="25">
        <f t="shared" ref="G27:G29" si="0">IF(F27="","",F27-E27)</f>
        <v>-2</v>
      </c>
    </row>
    <row r="28" spans="2:7" ht="30" customHeight="1" x14ac:dyDescent="0.25">
      <c r="B28" s="5" t="s">
        <v>36</v>
      </c>
      <c r="C28" s="5" t="s">
        <v>37</v>
      </c>
      <c r="D28" s="5" t="s">
        <v>38</v>
      </c>
      <c r="E28" s="25">
        <v>100</v>
      </c>
      <c r="F28" s="25">
        <v>100</v>
      </c>
      <c r="G28" s="25">
        <f t="shared" si="0"/>
        <v>0</v>
      </c>
    </row>
    <row r="29" spans="2:7" ht="30" customHeight="1" x14ac:dyDescent="0.3">
      <c r="B29" s="2"/>
      <c r="C29" s="2"/>
      <c r="D29" s="2"/>
      <c r="E29" s="26"/>
      <c r="F29" s="26"/>
      <c r="G29" s="25" t="str">
        <f t="shared" si="0"/>
        <v/>
      </c>
    </row>
    <row r="30" spans="2:7" ht="16.5" x14ac:dyDescent="0.3">
      <c r="B30" s="8"/>
      <c r="C30" s="2"/>
      <c r="D30" s="2"/>
      <c r="E30" s="2"/>
      <c r="F30" s="2"/>
      <c r="G30" s="2"/>
    </row>
    <row r="31" spans="2:7" ht="16.5" x14ac:dyDescent="0.3">
      <c r="B31" s="2"/>
      <c r="C31" s="2"/>
      <c r="D31" s="2"/>
      <c r="E31" s="2"/>
      <c r="F31" s="2"/>
      <c r="G31" s="2"/>
    </row>
    <row r="32" spans="2:7" ht="24.95" customHeight="1" x14ac:dyDescent="0.25">
      <c r="B32" s="22" t="s">
        <v>71</v>
      </c>
      <c r="C32" s="22"/>
      <c r="D32" s="22"/>
      <c r="E32" s="22"/>
      <c r="F32" s="22"/>
      <c r="G32" s="22"/>
    </row>
    <row r="33" spans="2:7" ht="16.5" x14ac:dyDescent="0.3">
      <c r="B33" s="2"/>
      <c r="C33" s="2"/>
      <c r="D33" s="2"/>
      <c r="E33" s="2"/>
      <c r="F33" s="2"/>
      <c r="G33" s="2"/>
    </row>
    <row r="34" spans="2:7" ht="19.5" x14ac:dyDescent="0.3">
      <c r="B34" s="7" t="s">
        <v>39</v>
      </c>
      <c r="C34" s="2"/>
      <c r="D34" s="2"/>
      <c r="E34" s="2"/>
      <c r="F34" s="2"/>
      <c r="G34" s="2"/>
    </row>
    <row r="35" spans="2:7" ht="16.5" x14ac:dyDescent="0.3">
      <c r="B35" s="2"/>
      <c r="C35" s="2"/>
      <c r="D35" s="2"/>
      <c r="E35" s="2"/>
      <c r="F35" s="2"/>
      <c r="G35" s="2"/>
    </row>
    <row r="36" spans="2:7" ht="30" customHeight="1" x14ac:dyDescent="0.25">
      <c r="B36" s="4" t="s">
        <v>40</v>
      </c>
      <c r="C36" s="4" t="s">
        <v>41</v>
      </c>
      <c r="D36" s="4" t="s">
        <v>42</v>
      </c>
      <c r="E36" s="4" t="s">
        <v>43</v>
      </c>
      <c r="F36" s="4" t="s">
        <v>44</v>
      </c>
      <c r="G36" s="13" t="s">
        <v>72</v>
      </c>
    </row>
    <row r="37" spans="2:7" ht="30" customHeight="1" x14ac:dyDescent="0.25">
      <c r="B37" s="5">
        <v>1</v>
      </c>
      <c r="C37" s="5" t="s">
        <v>10</v>
      </c>
      <c r="D37" s="9">
        <v>36892</v>
      </c>
      <c r="E37" s="9">
        <v>11324</v>
      </c>
      <c r="F37" s="5" t="s">
        <v>45</v>
      </c>
      <c r="G37" s="13"/>
    </row>
    <row r="38" spans="2:7" ht="30" customHeight="1" x14ac:dyDescent="0.25">
      <c r="B38" s="5">
        <v>2</v>
      </c>
      <c r="C38" s="5" t="s">
        <v>46</v>
      </c>
      <c r="D38" s="9">
        <v>38353</v>
      </c>
      <c r="E38" s="9">
        <v>38412</v>
      </c>
      <c r="F38" s="5" t="s">
        <v>47</v>
      </c>
      <c r="G38" s="13"/>
    </row>
    <row r="39" spans="2:7" ht="30" customHeight="1" x14ac:dyDescent="0.25">
      <c r="B39" s="5">
        <v>3</v>
      </c>
      <c r="C39" s="5" t="s">
        <v>48</v>
      </c>
      <c r="D39" s="9">
        <v>36982</v>
      </c>
      <c r="E39" s="9">
        <v>11049</v>
      </c>
      <c r="F39" s="5" t="s">
        <v>47</v>
      </c>
      <c r="G39" s="13"/>
    </row>
    <row r="40" spans="2:7" ht="30" customHeight="1" x14ac:dyDescent="0.25">
      <c r="B40" s="13"/>
      <c r="C40" s="13"/>
      <c r="D40" s="13"/>
      <c r="E40" s="13"/>
      <c r="F40" s="13"/>
      <c r="G40" s="13"/>
    </row>
    <row r="41" spans="2:7" ht="16.5" x14ac:dyDescent="0.3">
      <c r="B41" s="2"/>
      <c r="C41" s="2"/>
      <c r="D41" s="2"/>
      <c r="E41" s="2"/>
      <c r="F41" s="2"/>
      <c r="G41" s="2"/>
    </row>
    <row r="42" spans="2:7" ht="24.95" customHeight="1" x14ac:dyDescent="0.25">
      <c r="B42" s="22" t="s">
        <v>73</v>
      </c>
      <c r="C42" s="22"/>
      <c r="D42" s="22"/>
      <c r="E42" s="22"/>
      <c r="F42" s="22"/>
      <c r="G42" s="22"/>
    </row>
    <row r="43" spans="2:7" ht="16.5" x14ac:dyDescent="0.3">
      <c r="B43" s="2"/>
      <c r="C43" s="2"/>
      <c r="D43" s="2"/>
      <c r="E43" s="2"/>
      <c r="F43" s="2"/>
      <c r="G43" s="2"/>
    </row>
    <row r="44" spans="2:7" ht="30" customHeight="1" x14ac:dyDescent="0.3">
      <c r="B44" s="4" t="s">
        <v>25</v>
      </c>
      <c r="C44" s="4" t="s">
        <v>49</v>
      </c>
      <c r="D44" s="4" t="s">
        <v>50</v>
      </c>
      <c r="E44" s="4" t="s">
        <v>51</v>
      </c>
      <c r="F44" s="2"/>
      <c r="G44" s="2"/>
    </row>
    <row r="45" spans="2:7" ht="30" customHeight="1" x14ac:dyDescent="0.3">
      <c r="B45" s="5" t="s">
        <v>31</v>
      </c>
      <c r="C45" s="10">
        <v>0.25</v>
      </c>
      <c r="D45" s="10">
        <v>0.2</v>
      </c>
      <c r="E45" s="10">
        <f t="shared" ref="E45:E48" si="1">IF(C45="","",C45-D45)</f>
        <v>4.9999999999999989E-2</v>
      </c>
      <c r="F45" s="2"/>
      <c r="G45" s="2"/>
    </row>
    <row r="46" spans="2:7" ht="30" customHeight="1" x14ac:dyDescent="0.3">
      <c r="B46" s="5" t="s">
        <v>33</v>
      </c>
      <c r="C46" s="10">
        <v>0.5</v>
      </c>
      <c r="D46" s="10">
        <v>0.4</v>
      </c>
      <c r="E46" s="10">
        <f t="shared" si="1"/>
        <v>9.9999999999999978E-2</v>
      </c>
      <c r="F46" s="2"/>
      <c r="G46" s="2"/>
    </row>
    <row r="47" spans="2:7" ht="30" customHeight="1" x14ac:dyDescent="0.3">
      <c r="B47" s="5" t="s">
        <v>36</v>
      </c>
      <c r="C47" s="10">
        <v>0.75</v>
      </c>
      <c r="D47" s="10">
        <v>0.6</v>
      </c>
      <c r="E47" s="10">
        <f t="shared" si="1"/>
        <v>0.15000000000000002</v>
      </c>
      <c r="F47" s="2"/>
      <c r="G47" s="2"/>
    </row>
    <row r="48" spans="2:7" ht="30" customHeight="1" x14ac:dyDescent="0.3">
      <c r="B48" s="5" t="s">
        <v>52</v>
      </c>
      <c r="C48" s="10">
        <v>1</v>
      </c>
      <c r="D48" s="10">
        <v>0.85</v>
      </c>
      <c r="E48" s="10">
        <f t="shared" si="1"/>
        <v>0.15000000000000002</v>
      </c>
      <c r="F48" s="2"/>
      <c r="G48" s="2"/>
    </row>
    <row r="49" spans="2:7" ht="16.5" x14ac:dyDescent="0.3">
      <c r="B49" s="2"/>
      <c r="C49" s="2"/>
      <c r="D49" s="2"/>
      <c r="E49" s="2"/>
      <c r="F49" s="2"/>
      <c r="G49" s="2"/>
    </row>
    <row r="50" spans="2:7" ht="16.5" x14ac:dyDescent="0.3">
      <c r="B50" s="2"/>
      <c r="C50" s="2"/>
      <c r="D50" s="2"/>
      <c r="E50" s="2"/>
      <c r="F50" s="2"/>
      <c r="G50" s="2"/>
    </row>
    <row r="51" spans="2:7" ht="24.95" customHeight="1" x14ac:dyDescent="0.25">
      <c r="B51" s="22" t="s">
        <v>75</v>
      </c>
      <c r="C51" s="22"/>
      <c r="D51" s="22"/>
      <c r="E51" s="22"/>
      <c r="F51" s="22"/>
      <c r="G51" s="22"/>
    </row>
    <row r="52" spans="2:7" ht="16.5" x14ac:dyDescent="0.3">
      <c r="B52" s="2"/>
      <c r="C52" s="2"/>
      <c r="D52" s="2"/>
      <c r="E52" s="2"/>
      <c r="F52" s="2"/>
      <c r="G52" s="2"/>
    </row>
    <row r="53" spans="2:7" ht="32.1" customHeight="1" x14ac:dyDescent="0.25">
      <c r="B53" s="17" t="s">
        <v>53</v>
      </c>
      <c r="C53" s="17"/>
      <c r="D53" s="17"/>
      <c r="E53" s="18" t="s">
        <v>54</v>
      </c>
      <c r="F53" s="19"/>
      <c r="G53" s="20"/>
    </row>
    <row r="54" spans="2:7" ht="32.1" customHeight="1" x14ac:dyDescent="0.3">
      <c r="B54" s="15" t="s">
        <v>55</v>
      </c>
      <c r="C54" s="15"/>
      <c r="D54" s="15"/>
      <c r="E54" s="16"/>
      <c r="F54" s="16"/>
      <c r="G54" s="16"/>
    </row>
    <row r="55" spans="2:7" ht="32.1" customHeight="1" x14ac:dyDescent="0.3">
      <c r="B55" s="15" t="s">
        <v>56</v>
      </c>
      <c r="C55" s="15"/>
      <c r="D55" s="15"/>
      <c r="E55" s="16"/>
      <c r="F55" s="16"/>
      <c r="G55" s="16"/>
    </row>
    <row r="56" spans="2:7" ht="32.1" customHeight="1" x14ac:dyDescent="0.3">
      <c r="B56" s="15" t="s">
        <v>57</v>
      </c>
      <c r="C56" s="15"/>
      <c r="D56" s="15"/>
      <c r="E56" s="16"/>
      <c r="F56" s="16"/>
      <c r="G56" s="16"/>
    </row>
    <row r="57" spans="2:7" ht="32.1" customHeight="1" x14ac:dyDescent="0.3">
      <c r="B57" s="15" t="s">
        <v>58</v>
      </c>
      <c r="C57" s="15"/>
      <c r="D57" s="15"/>
      <c r="E57" s="16"/>
      <c r="F57" s="16"/>
      <c r="G57" s="16"/>
    </row>
    <row r="58" spans="2:7" ht="32.1" customHeight="1" x14ac:dyDescent="0.3">
      <c r="B58" s="15" t="s">
        <v>59</v>
      </c>
      <c r="C58" s="15"/>
      <c r="D58" s="15"/>
      <c r="E58" s="16"/>
      <c r="F58" s="16"/>
      <c r="G58" s="16"/>
    </row>
    <row r="59" spans="2:7" ht="16.5" x14ac:dyDescent="0.3">
      <c r="B59" s="2"/>
      <c r="C59" s="2"/>
      <c r="D59" s="2"/>
      <c r="E59" s="2"/>
      <c r="F59" s="2"/>
      <c r="G59" s="2"/>
    </row>
    <row r="60" spans="2:7" ht="16.5" x14ac:dyDescent="0.3">
      <c r="B60" s="2"/>
      <c r="C60" s="2"/>
      <c r="D60" s="2"/>
      <c r="E60" s="2"/>
      <c r="F60" s="2"/>
      <c r="G60" s="2"/>
    </row>
    <row r="61" spans="2:7" ht="24.95" customHeight="1" x14ac:dyDescent="0.25">
      <c r="B61" s="22" t="s">
        <v>74</v>
      </c>
      <c r="C61" s="22"/>
      <c r="D61" s="22"/>
      <c r="E61" s="22"/>
      <c r="F61" s="22"/>
      <c r="G61" s="22"/>
    </row>
    <row r="62" spans="2:7" ht="16.5" x14ac:dyDescent="0.3">
      <c r="B62" s="4"/>
      <c r="C62" s="4"/>
      <c r="D62" s="2"/>
      <c r="E62" s="2"/>
      <c r="F62" s="2"/>
      <c r="G62" s="2"/>
    </row>
    <row r="63" spans="2:7" ht="33" x14ac:dyDescent="0.25">
      <c r="B63" s="5" t="s">
        <v>60</v>
      </c>
      <c r="C63" s="25">
        <f>SUM(Table2[Expected Cost])</f>
        <v>110</v>
      </c>
      <c r="D63" s="5" t="s">
        <v>61</v>
      </c>
      <c r="E63" s="25">
        <f>SUM(Table2[Actual Cost])</f>
        <v>108</v>
      </c>
      <c r="F63" s="5" t="s">
        <v>62</v>
      </c>
      <c r="G63" s="25">
        <f>SUM(Table2[Difference])</f>
        <v>-2</v>
      </c>
    </row>
    <row r="64" spans="2:7" ht="16.5" x14ac:dyDescent="0.3">
      <c r="D64" s="2"/>
      <c r="E64" s="2"/>
      <c r="F64" s="2"/>
      <c r="G64" s="2"/>
    </row>
    <row r="65" spans="2:7" ht="15.75" thickBot="1" x14ac:dyDescent="0.3">
      <c r="B65" s="21"/>
      <c r="C65" s="21"/>
      <c r="D65" s="21"/>
      <c r="E65" s="21"/>
      <c r="F65" s="21"/>
      <c r="G65" s="21"/>
    </row>
  </sheetData>
  <mergeCells count="25">
    <mergeCell ref="B61:G61"/>
    <mergeCell ref="B65:G65"/>
    <mergeCell ref="B51:G51"/>
    <mergeCell ref="B56:D56"/>
    <mergeCell ref="B57:D57"/>
    <mergeCell ref="B58:D58"/>
    <mergeCell ref="E54:G54"/>
    <mergeCell ref="E55:G55"/>
    <mergeCell ref="E56:G56"/>
    <mergeCell ref="E57:G57"/>
    <mergeCell ref="E58:G58"/>
    <mergeCell ref="B21:G21"/>
    <mergeCell ref="B32:G32"/>
    <mergeCell ref="B42:G42"/>
    <mergeCell ref="B53:D53"/>
    <mergeCell ref="B54:D54"/>
    <mergeCell ref="B55:D55"/>
    <mergeCell ref="E53:G53"/>
    <mergeCell ref="B2:G2"/>
    <mergeCell ref="C6:G6"/>
    <mergeCell ref="C8:D8"/>
    <mergeCell ref="F8:G8"/>
    <mergeCell ref="C10:G10"/>
    <mergeCell ref="B12:G12"/>
    <mergeCell ref="B4:G4"/>
  </mergeCells>
  <pageMargins left="0.25" right="0.25" top="0.5" bottom="0.75" header="0.3" footer="0.3"/>
  <pageSetup scale="70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2025-12-02T12:57:38Z</cp:lastPrinted>
  <dcterms:created xsi:type="dcterms:W3CDTF">2025-12-02T12:39:44Z</dcterms:created>
  <dcterms:modified xsi:type="dcterms:W3CDTF">2025-12-02T12:57:40Z</dcterms:modified>
</cp:coreProperties>
</file>